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0" windowWidth="163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<sst xmlns="http://schemas.openxmlformats.org/spreadsheetml/2006/main" count="44" uniqueCount="44">
  <si>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Die eingetragenen Geräte und Werte sind Beispiele und können gelöscht / ersetzt werden. Nur blaue Felder bearbeiten</t>
  </si>
  <si>
    <t>Stromkosten / kWh:</t>
  </si>
  <si>
    <r>
      <t>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- Emission / kWh:</t>
    </r>
  </si>
  <si>
    <t xml:space="preserve">Eingabefeld </t>
  </si>
  <si>
    <t>Eintrag erfolgt automatisch</t>
  </si>
  <si>
    <t>Eingabefeld</t>
  </si>
  <si>
    <t>Geräte</t>
  </si>
  <si>
    <t>Leerlauf-leistung in Watt</t>
  </si>
  <si>
    <t>Durchschnittliche Leerlaufzeit am Tag in Stunden</t>
  </si>
  <si>
    <t xml:space="preserve">Durchschnittliche Leerlaufzeit im Jahr in Stunden </t>
  </si>
  <si>
    <t>Energieverbrauch im Jahr in Watt pro Jahr</t>
  </si>
  <si>
    <t>Anzahl Geräte bei Euch zu hause</t>
  </si>
  <si>
    <t>Verbrauch gesamt im Jahr</t>
  </si>
  <si>
    <t>Einzelwerte des Sparpoten-tial pro Jahr</t>
  </si>
  <si>
    <t>W</t>
  </si>
  <si>
    <t>h/d</t>
  </si>
  <si>
    <t>h/a</t>
  </si>
  <si>
    <t>Wh/a</t>
  </si>
  <si>
    <t>Stück</t>
  </si>
  <si>
    <t>kWh/a</t>
  </si>
  <si>
    <t>€/a</t>
  </si>
  <si>
    <t>Fernseher</t>
  </si>
  <si>
    <t>Receiver</t>
  </si>
  <si>
    <t>DVD</t>
  </si>
  <si>
    <t>Radio</t>
  </si>
  <si>
    <t>Stereoanlage</t>
  </si>
  <si>
    <t>Ladegerät Laptop</t>
  </si>
  <si>
    <t>PC</t>
  </si>
  <si>
    <t>Bildschirm PC</t>
  </si>
  <si>
    <t>Drucker</t>
  </si>
  <si>
    <t>Router</t>
  </si>
  <si>
    <t>Kaffeemaschine</t>
  </si>
  <si>
    <t>Toaster</t>
  </si>
  <si>
    <t>Wasserkocher</t>
  </si>
  <si>
    <t>Staubsauger</t>
  </si>
  <si>
    <t>Ladegerät Handy</t>
  </si>
  <si>
    <t>Lockenwickler</t>
  </si>
  <si>
    <t>Glätteisen</t>
  </si>
  <si>
    <t>Playstation</t>
  </si>
  <si>
    <t>Summe:</t>
  </si>
  <si>
    <t>Dies sind Kosten von:</t>
  </si>
  <si>
    <t>Euro im Jahr</t>
  </si>
  <si>
    <t>CO2 Einsparpotenzial</t>
  </si>
  <si>
    <t>Stand-by Projekt : Beispiel Zuhause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</si>
</sst>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0&quot; €&quot;"/>
    <numFmt numFmtId="173" formatCode="0.###&quot;kg/kWh&quot;"/>
    <numFmt numFmtId="174" formatCode="0.0"/>
    <numFmt numFmtId="175" formatCode="#,##0.0"/>
    <numFmt numFmtId="176" formatCode="0.###&quot;kg&quot;"/>
    <numFmt numFmtId="177" formatCode="#,##0&quot; €&quot;"/>
    <numFmt numFmtId="178" formatCode="_-* #,##0.00\ _€_-;\-* #,##0.00\ _€_-;_-* \-??\ _€_-;_-@_-"/>
    <numFmt numFmtId="179" formatCode="#,##0_ ;\-#,##0\ "/>
    <numFmt numFmtId="180" formatCode="###,###&quot; t&quot;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169" fontId="1" fillId="0" borderId="0" applyFill="0" applyBorder="0" applyAlignment="0" applyProtection="0"/>
    <xf numFmtId="0" fontId="5" fillId="7" borderId="2" applyNumberFormat="0" applyAlignment="0" applyProtection="0"/>
    <xf numFmtId="0" fontId="32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178" fontId="0" fillId="0" borderId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54" applyFont="1">
      <alignment/>
      <protection/>
    </xf>
    <xf numFmtId="0" fontId="22" fillId="4" borderId="0" xfId="54" applyFont="1" applyFill="1" applyAlignment="1">
      <alignment horizontal="left"/>
      <protection/>
    </xf>
    <xf numFmtId="172" fontId="22" fillId="4" borderId="0" xfId="54" applyNumberFormat="1" applyFont="1" applyFill="1" applyAlignment="1">
      <alignment horizontal="center"/>
      <protection/>
    </xf>
    <xf numFmtId="0" fontId="22" fillId="0" borderId="0" xfId="54" applyFont="1">
      <alignment/>
      <protection/>
    </xf>
    <xf numFmtId="0" fontId="22" fillId="4" borderId="0" xfId="54" applyFont="1" applyFill="1">
      <alignment/>
      <protection/>
    </xf>
    <xf numFmtId="173" fontId="22" fillId="4" borderId="0" xfId="54" applyNumberFormat="1" applyFont="1" applyFill="1">
      <alignment/>
      <protection/>
    </xf>
    <xf numFmtId="0" fontId="21" fillId="6" borderId="11" xfId="54" applyFont="1" applyFill="1" applyBorder="1" applyAlignment="1">
      <alignment horizontal="center"/>
      <protection/>
    </xf>
    <xf numFmtId="0" fontId="21" fillId="22" borderId="12" xfId="54" applyFont="1" applyFill="1" applyBorder="1">
      <alignment/>
      <protection/>
    </xf>
    <xf numFmtId="0" fontId="21" fillId="20" borderId="11" xfId="54" applyFont="1" applyFill="1" applyBorder="1">
      <alignment/>
      <protection/>
    </xf>
    <xf numFmtId="0" fontId="21" fillId="20" borderId="11" xfId="54" applyFont="1" applyFill="1" applyBorder="1" applyAlignment="1">
      <alignment horizontal="center" vertical="top" wrapText="1"/>
      <protection/>
    </xf>
    <xf numFmtId="0" fontId="21" fillId="22" borderId="11" xfId="54" applyFont="1" applyFill="1" applyBorder="1" applyAlignment="1">
      <alignment horizontal="center" vertical="top" wrapText="1"/>
      <protection/>
    </xf>
    <xf numFmtId="0" fontId="21" fillId="23" borderId="12" xfId="54" applyFont="1" applyFill="1" applyBorder="1" applyAlignment="1">
      <alignment horizontal="center" vertical="top" wrapText="1"/>
      <protection/>
    </xf>
    <xf numFmtId="0" fontId="21" fillId="20" borderId="11" xfId="54" applyFont="1" applyFill="1" applyBorder="1" applyAlignment="1">
      <alignment wrapText="1"/>
      <protection/>
    </xf>
    <xf numFmtId="0" fontId="21" fillId="0" borderId="0" xfId="54" applyFont="1" applyFill="1" applyBorder="1">
      <alignment/>
      <protection/>
    </xf>
    <xf numFmtId="0" fontId="21" fillId="20" borderId="12" xfId="54" applyFont="1" applyFill="1" applyBorder="1" applyAlignment="1">
      <alignment horizontal="center" vertical="top" wrapText="1"/>
      <protection/>
    </xf>
    <xf numFmtId="0" fontId="21" fillId="20" borderId="11" xfId="54" applyNumberFormat="1" applyFont="1" applyFill="1" applyBorder="1" applyAlignment="1">
      <alignment horizontal="center" wrapText="1"/>
      <protection/>
    </xf>
    <xf numFmtId="0" fontId="21" fillId="0" borderId="0" xfId="54" applyFont="1" applyAlignment="1">
      <alignment wrapText="1"/>
      <protection/>
    </xf>
    <xf numFmtId="0" fontId="24" fillId="6" borderId="11" xfId="54" applyFont="1" applyFill="1" applyBorder="1">
      <alignment/>
      <protection/>
    </xf>
    <xf numFmtId="174" fontId="24" fillId="6" borderId="11" xfId="54" applyNumberFormat="1" applyFont="1" applyFill="1" applyBorder="1" applyAlignment="1">
      <alignment horizontal="center"/>
      <protection/>
    </xf>
    <xf numFmtId="0" fontId="24" fillId="6" borderId="11" xfId="54" applyNumberFormat="1" applyFont="1" applyFill="1" applyBorder="1" applyAlignment="1">
      <alignment horizontal="center"/>
      <protection/>
    </xf>
    <xf numFmtId="0" fontId="24" fillId="22" borderId="11" xfId="54" applyNumberFormat="1" applyFont="1" applyFill="1" applyBorder="1" applyAlignment="1">
      <alignment horizontal="center"/>
      <protection/>
    </xf>
    <xf numFmtId="1" fontId="24" fillId="22" borderId="11" xfId="54" applyNumberFormat="1" applyFont="1" applyFill="1" applyBorder="1" applyAlignment="1">
      <alignment horizontal="center"/>
      <protection/>
    </xf>
    <xf numFmtId="175" fontId="24" fillId="6" borderId="11" xfId="54" applyNumberFormat="1" applyFont="1" applyFill="1" applyBorder="1" applyAlignment="1">
      <alignment horizontal="center"/>
      <protection/>
    </xf>
    <xf numFmtId="3" fontId="24" fillId="22" borderId="12" xfId="54" applyNumberFormat="1" applyFont="1" applyFill="1" applyBorder="1" applyAlignment="1">
      <alignment horizontal="center"/>
      <protection/>
    </xf>
    <xf numFmtId="2" fontId="24" fillId="20" borderId="11" xfId="54" applyNumberFormat="1" applyFont="1" applyFill="1" applyBorder="1" applyAlignment="1">
      <alignment wrapText="1"/>
      <protection/>
    </xf>
    <xf numFmtId="0" fontId="26" fillId="0" borderId="0" xfId="0" applyFont="1" applyAlignment="1">
      <alignment/>
    </xf>
    <xf numFmtId="0" fontId="27" fillId="0" borderId="11" xfId="54" applyFont="1" applyBorder="1">
      <alignment/>
      <protection/>
    </xf>
    <xf numFmtId="0" fontId="27" fillId="0" borderId="11" xfId="54" applyFont="1" applyBorder="1" applyAlignment="1">
      <alignment horizontal="center"/>
      <protection/>
    </xf>
    <xf numFmtId="0" fontId="27" fillId="0" borderId="11" xfId="54" applyFont="1" applyFill="1" applyBorder="1" applyAlignment="1">
      <alignment horizontal="center"/>
      <protection/>
    </xf>
    <xf numFmtId="3" fontId="27" fillId="0" borderId="11" xfId="54" applyNumberFormat="1" applyFont="1" applyBorder="1" applyAlignment="1">
      <alignment horizontal="center"/>
      <protection/>
    </xf>
    <xf numFmtId="3" fontId="27" fillId="0" borderId="12" xfId="54" applyNumberFormat="1" applyFont="1" applyBorder="1" applyAlignment="1">
      <alignment horizontal="center"/>
      <protection/>
    </xf>
    <xf numFmtId="2" fontId="28" fillId="20" borderId="11" xfId="54" applyNumberFormat="1" applyFont="1" applyFill="1" applyBorder="1">
      <alignment/>
      <protection/>
    </xf>
    <xf numFmtId="0" fontId="25" fillId="0" borderId="0" xfId="54" applyFont="1">
      <alignment/>
      <protection/>
    </xf>
    <xf numFmtId="175" fontId="25" fillId="0" borderId="0" xfId="54" applyNumberFormat="1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77" fontId="30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179" fontId="30" fillId="0" borderId="0" xfId="49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left"/>
    </xf>
    <xf numFmtId="0" fontId="21" fillId="6" borderId="12" xfId="54" applyFont="1" applyFill="1" applyBorder="1" applyAlignment="1">
      <alignment horizontal="center"/>
      <protection/>
    </xf>
    <xf numFmtId="0" fontId="21" fillId="6" borderId="13" xfId="54" applyFont="1" applyFill="1" applyBorder="1" applyAlignment="1">
      <alignment horizontal="center"/>
      <protection/>
    </xf>
    <xf numFmtId="0" fontId="21" fillId="6" borderId="14" xfId="54" applyFont="1" applyFill="1" applyBorder="1" applyAlignment="1">
      <alignment horizontal="center"/>
      <protection/>
    </xf>
    <xf numFmtId="0" fontId="21" fillId="22" borderId="12" xfId="54" applyFont="1" applyFill="1" applyBorder="1" applyAlignment="1">
      <alignment horizontal="center"/>
      <protection/>
    </xf>
    <xf numFmtId="0" fontId="21" fillId="22" borderId="14" xfId="54" applyFont="1" applyFill="1" applyBorder="1" applyAlignment="1">
      <alignment horizontal="center"/>
      <protection/>
    </xf>
    <xf numFmtId="0" fontId="30" fillId="0" borderId="0" xfId="0" applyFont="1" applyBorder="1" applyAlignment="1">
      <alignment horizontal="left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gebnis 2" xfId="45"/>
    <cellStyle name="Ergebnis 3" xfId="46"/>
    <cellStyle name="Erklärender Text" xfId="47"/>
    <cellStyle name="Gut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1 1" xfId="57"/>
    <cellStyle name="Überschrift 2" xfId="58"/>
    <cellStyle name="Überschrift 3" xfId="59"/>
    <cellStyle name="Überschrift 4" xfId="60"/>
    <cellStyle name="Überschrift 5" xfId="61"/>
    <cellStyle name="Überschrift 6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95250</xdr:rowOff>
    </xdr:from>
    <xdr:to>
      <xdr:col>8</xdr:col>
      <xdr:colOff>495300</xdr:colOff>
      <xdr:row>3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95250"/>
          <a:ext cx="17335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zoomScale="90" zoomScaleNormal="90" zoomScalePageLayoutView="0" workbookViewId="0" topLeftCell="A1">
      <selection activeCell="N19" sqref="N19"/>
    </sheetView>
  </sheetViews>
  <sheetFormatPr defaultColWidth="7.00390625" defaultRowHeight="15"/>
  <cols>
    <col min="1" max="1" width="2.00390625" style="1" customWidth="1"/>
    <col min="2" max="2" width="25.7109375" style="1" customWidth="1"/>
    <col min="3" max="3" width="14.7109375" style="1" customWidth="1"/>
    <col min="4" max="4" width="22.28125" style="1" customWidth="1"/>
    <col min="5" max="5" width="24.7109375" style="1" customWidth="1"/>
    <col min="6" max="6" width="19.28125" style="1" customWidth="1"/>
    <col min="7" max="7" width="13.28125" style="1" customWidth="1"/>
    <col min="8" max="8" width="21.7109375" style="1" customWidth="1"/>
    <col min="9" max="9" width="9.28125" style="1" customWidth="1"/>
    <col min="10" max="16384" width="7.00390625" style="1" customWidth="1"/>
  </cols>
  <sheetData>
    <row r="1" spans="2:9" s="2" customFormat="1" ht="15.75">
      <c r="B1" s="49" t="s">
        <v>0</v>
      </c>
      <c r="C1" s="49"/>
      <c r="D1" s="49"/>
      <c r="E1" s="49"/>
      <c r="F1" s="49"/>
      <c r="G1" s="49"/>
      <c r="H1" s="49"/>
      <c r="I1" s="49"/>
    </row>
    <row r="2" spans="2:14" ht="11.25">
      <c r="B2" s="3"/>
      <c r="C2" s="3"/>
      <c r="D2" s="3"/>
      <c r="E2" s="3"/>
      <c r="F2" s="4" t="s">
        <v>1</v>
      </c>
      <c r="G2" s="5">
        <v>0.25</v>
      </c>
      <c r="H2" s="3"/>
      <c r="I2" s="3"/>
      <c r="J2" s="3"/>
      <c r="K2" s="3"/>
      <c r="L2" s="3"/>
      <c r="M2" s="3"/>
      <c r="N2" s="3"/>
    </row>
    <row r="3" spans="2:14" ht="11.25">
      <c r="B3" s="6" t="s">
        <v>43</v>
      </c>
      <c r="C3" s="3"/>
      <c r="D3" s="3"/>
      <c r="E3" s="3"/>
      <c r="F3" s="7" t="s">
        <v>2</v>
      </c>
      <c r="G3" s="8">
        <v>0.606</v>
      </c>
      <c r="H3" s="3"/>
      <c r="I3" s="3"/>
      <c r="J3" s="3"/>
      <c r="K3" s="3"/>
      <c r="L3" s="3"/>
      <c r="M3" s="3"/>
      <c r="N3" s="3"/>
    </row>
    <row r="4" spans="2:14" ht="11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1.25">
      <c r="B5" s="50" t="s">
        <v>3</v>
      </c>
      <c r="C5" s="51"/>
      <c r="D5" s="52"/>
      <c r="E5" s="53" t="s">
        <v>4</v>
      </c>
      <c r="F5" s="54"/>
      <c r="G5" s="9" t="s">
        <v>5</v>
      </c>
      <c r="H5" s="10"/>
      <c r="I5" s="11"/>
      <c r="J5" s="3"/>
      <c r="K5" s="3"/>
      <c r="L5" s="3"/>
      <c r="M5" s="3"/>
      <c r="N5" s="3"/>
    </row>
    <row r="6" spans="2:14" ht="45">
      <c r="B6" s="12" t="s">
        <v>6</v>
      </c>
      <c r="C6" s="12" t="s">
        <v>7</v>
      </c>
      <c r="D6" s="12" t="s">
        <v>8</v>
      </c>
      <c r="E6" s="13" t="s">
        <v>9</v>
      </c>
      <c r="F6" s="13" t="s">
        <v>10</v>
      </c>
      <c r="G6" s="12" t="s">
        <v>11</v>
      </c>
      <c r="H6" s="14" t="s">
        <v>12</v>
      </c>
      <c r="I6" s="15" t="s">
        <v>13</v>
      </c>
      <c r="J6" s="16"/>
      <c r="K6" s="16"/>
      <c r="L6" s="16"/>
      <c r="M6" s="16"/>
      <c r="N6" s="16"/>
    </row>
    <row r="7" spans="2:14" ht="11.25">
      <c r="B7" s="12"/>
      <c r="C7" s="12" t="s">
        <v>14</v>
      </c>
      <c r="D7" s="12" t="s">
        <v>15</v>
      </c>
      <c r="E7" s="13" t="s">
        <v>16</v>
      </c>
      <c r="F7" s="13" t="s">
        <v>17</v>
      </c>
      <c r="G7" s="12" t="s">
        <v>18</v>
      </c>
      <c r="H7" s="17" t="s">
        <v>19</v>
      </c>
      <c r="I7" s="18" t="s">
        <v>20</v>
      </c>
      <c r="J7" s="19"/>
      <c r="K7" s="19"/>
      <c r="L7" s="19"/>
      <c r="M7" s="19"/>
      <c r="N7" s="19"/>
    </row>
    <row r="8" spans="2:14" ht="14.25">
      <c r="B8" s="20" t="s">
        <v>21</v>
      </c>
      <c r="C8" s="21">
        <v>0</v>
      </c>
      <c r="D8" s="22">
        <v>21</v>
      </c>
      <c r="E8" s="23">
        <f aca="true" t="shared" si="0" ref="E8:E28">D8*365</f>
        <v>7665</v>
      </c>
      <c r="F8" s="24">
        <f aca="true" t="shared" si="1" ref="F8:F28">C8*E8</f>
        <v>0</v>
      </c>
      <c r="G8" s="25">
        <v>0</v>
      </c>
      <c r="H8" s="26">
        <f aca="true" t="shared" si="2" ref="H8:H28">G8*ROUND(F8/1000,0)</f>
        <v>0</v>
      </c>
      <c r="I8" s="27">
        <f aca="true" t="shared" si="3" ref="I8:I28">$G$2*H8</f>
        <v>0</v>
      </c>
      <c r="J8" s="3"/>
      <c r="K8" s="3"/>
      <c r="L8" s="3"/>
      <c r="M8" s="3"/>
      <c r="N8" s="3"/>
    </row>
    <row r="9" spans="2:14" ht="14.25">
      <c r="B9" s="20" t="s">
        <v>22</v>
      </c>
      <c r="C9" s="21">
        <v>0</v>
      </c>
      <c r="D9" s="22">
        <v>21</v>
      </c>
      <c r="E9" s="23">
        <f t="shared" si="0"/>
        <v>7665</v>
      </c>
      <c r="F9" s="24">
        <f t="shared" si="1"/>
        <v>0</v>
      </c>
      <c r="G9" s="25">
        <v>0</v>
      </c>
      <c r="H9" s="26">
        <f t="shared" si="2"/>
        <v>0</v>
      </c>
      <c r="I9" s="27">
        <f t="shared" si="3"/>
        <v>0</v>
      </c>
      <c r="J9" s="3"/>
      <c r="K9" s="3"/>
      <c r="L9" s="3"/>
      <c r="M9" s="3"/>
      <c r="N9" s="3"/>
    </row>
    <row r="10" spans="2:9" ht="14.25">
      <c r="B10" s="20" t="s">
        <v>23</v>
      </c>
      <c r="C10" s="21">
        <v>0</v>
      </c>
      <c r="D10" s="22">
        <v>23</v>
      </c>
      <c r="E10" s="23">
        <f t="shared" si="0"/>
        <v>8395</v>
      </c>
      <c r="F10" s="24">
        <f t="shared" si="1"/>
        <v>0</v>
      </c>
      <c r="G10" s="25">
        <v>0</v>
      </c>
      <c r="H10" s="26">
        <f>G10*ROUND(F10/1000,0)</f>
        <v>0</v>
      </c>
      <c r="I10" s="27">
        <f t="shared" si="3"/>
        <v>0</v>
      </c>
    </row>
    <row r="11" spans="2:14" ht="14.25">
      <c r="B11" s="20" t="s">
        <v>24</v>
      </c>
      <c r="C11" s="21">
        <v>0</v>
      </c>
      <c r="D11" s="22">
        <v>20</v>
      </c>
      <c r="E11" s="23">
        <f t="shared" si="0"/>
        <v>7300</v>
      </c>
      <c r="F11" s="24">
        <f t="shared" si="1"/>
        <v>0</v>
      </c>
      <c r="G11" s="25">
        <v>0</v>
      </c>
      <c r="H11" s="26">
        <f t="shared" si="2"/>
        <v>0</v>
      </c>
      <c r="I11" s="27">
        <f t="shared" si="3"/>
        <v>0</v>
      </c>
      <c r="J11" s="3"/>
      <c r="K11" s="3"/>
      <c r="L11" s="3"/>
      <c r="M11" s="3"/>
      <c r="N11" s="3"/>
    </row>
    <row r="12" spans="2:14" ht="14.25">
      <c r="B12" s="20" t="s">
        <v>25</v>
      </c>
      <c r="C12" s="21">
        <v>0</v>
      </c>
      <c r="D12" s="22">
        <v>22</v>
      </c>
      <c r="E12" s="23">
        <f t="shared" si="0"/>
        <v>8030</v>
      </c>
      <c r="F12" s="24">
        <f t="shared" si="1"/>
        <v>0</v>
      </c>
      <c r="G12" s="25">
        <v>0</v>
      </c>
      <c r="H12" s="26">
        <f t="shared" si="2"/>
        <v>0</v>
      </c>
      <c r="I12" s="27">
        <f t="shared" si="3"/>
        <v>0</v>
      </c>
      <c r="J12" s="3"/>
      <c r="K12" s="3"/>
      <c r="L12" s="3"/>
      <c r="M12" s="3"/>
      <c r="N12" s="3"/>
    </row>
    <row r="13" spans="2:14" ht="14.25">
      <c r="B13" s="20" t="s">
        <v>26</v>
      </c>
      <c r="C13" s="21">
        <v>0</v>
      </c>
      <c r="D13" s="22">
        <v>21</v>
      </c>
      <c r="E13" s="23">
        <f t="shared" si="0"/>
        <v>7665</v>
      </c>
      <c r="F13" s="24">
        <f t="shared" si="1"/>
        <v>0</v>
      </c>
      <c r="G13" s="25">
        <v>0</v>
      </c>
      <c r="H13" s="26">
        <f t="shared" si="2"/>
        <v>0</v>
      </c>
      <c r="I13" s="27">
        <f t="shared" si="3"/>
        <v>0</v>
      </c>
      <c r="J13" s="3"/>
      <c r="K13" s="3"/>
      <c r="L13" s="3"/>
      <c r="M13" s="3"/>
      <c r="N13" s="3"/>
    </row>
    <row r="14" spans="2:9" ht="14.25">
      <c r="B14" s="20" t="s">
        <v>27</v>
      </c>
      <c r="C14" s="21">
        <v>0</v>
      </c>
      <c r="D14" s="22">
        <v>20</v>
      </c>
      <c r="E14" s="23">
        <f t="shared" si="0"/>
        <v>7300</v>
      </c>
      <c r="F14" s="24">
        <f t="shared" si="1"/>
        <v>0</v>
      </c>
      <c r="G14" s="25">
        <v>0</v>
      </c>
      <c r="H14" s="26">
        <f t="shared" si="2"/>
        <v>0</v>
      </c>
      <c r="I14" s="27">
        <f t="shared" si="3"/>
        <v>0</v>
      </c>
    </row>
    <row r="15" spans="2:9" ht="14.25">
      <c r="B15" s="20" t="s">
        <v>28</v>
      </c>
      <c r="C15" s="21">
        <v>0</v>
      </c>
      <c r="D15" s="22">
        <v>20</v>
      </c>
      <c r="E15" s="23">
        <f t="shared" si="0"/>
        <v>7300</v>
      </c>
      <c r="F15" s="24">
        <f t="shared" si="1"/>
        <v>0</v>
      </c>
      <c r="G15" s="25">
        <v>0</v>
      </c>
      <c r="H15" s="26">
        <f t="shared" si="2"/>
        <v>0</v>
      </c>
      <c r="I15" s="27">
        <f t="shared" si="3"/>
        <v>0</v>
      </c>
    </row>
    <row r="16" spans="2:14" ht="14.25">
      <c r="B16" s="20" t="s">
        <v>29</v>
      </c>
      <c r="C16" s="21">
        <v>0</v>
      </c>
      <c r="D16" s="22">
        <v>23.8</v>
      </c>
      <c r="E16" s="23">
        <f t="shared" si="0"/>
        <v>8687</v>
      </c>
      <c r="F16" s="24">
        <f t="shared" si="1"/>
        <v>0</v>
      </c>
      <c r="G16" s="25">
        <v>0</v>
      </c>
      <c r="H16" s="26">
        <f t="shared" si="2"/>
        <v>0</v>
      </c>
      <c r="I16" s="27">
        <f t="shared" si="3"/>
        <v>0</v>
      </c>
      <c r="J16" s="3"/>
      <c r="K16" s="3"/>
      <c r="L16" s="3"/>
      <c r="M16" s="3"/>
      <c r="N16" s="3"/>
    </row>
    <row r="17" spans="2:14" ht="14.25">
      <c r="B17" s="20" t="s">
        <v>30</v>
      </c>
      <c r="C17" s="21">
        <v>0</v>
      </c>
      <c r="D17" s="22">
        <v>20</v>
      </c>
      <c r="E17" s="23">
        <f t="shared" si="0"/>
        <v>7300</v>
      </c>
      <c r="F17" s="24">
        <f t="shared" si="1"/>
        <v>0</v>
      </c>
      <c r="G17" s="25">
        <v>0</v>
      </c>
      <c r="H17" s="26">
        <f t="shared" si="2"/>
        <v>0</v>
      </c>
      <c r="I17" s="27">
        <f t="shared" si="3"/>
        <v>0</v>
      </c>
      <c r="J17" s="3"/>
      <c r="K17" s="3"/>
      <c r="L17" s="3"/>
      <c r="M17" s="3"/>
      <c r="N17" s="3"/>
    </row>
    <row r="18" spans="2:14" ht="14.25">
      <c r="B18" s="20" t="s">
        <v>31</v>
      </c>
      <c r="C18" s="21">
        <v>0</v>
      </c>
      <c r="D18" s="22">
        <v>23.5</v>
      </c>
      <c r="E18" s="23">
        <f t="shared" si="0"/>
        <v>8577.5</v>
      </c>
      <c r="F18" s="24">
        <f t="shared" si="1"/>
        <v>0</v>
      </c>
      <c r="G18" s="25">
        <v>0</v>
      </c>
      <c r="H18" s="26">
        <f t="shared" si="2"/>
        <v>0</v>
      </c>
      <c r="I18" s="27">
        <f t="shared" si="3"/>
        <v>0</v>
      </c>
      <c r="J18" s="3"/>
      <c r="K18" s="3"/>
      <c r="L18" s="3"/>
      <c r="M18" s="3"/>
      <c r="N18" s="3"/>
    </row>
    <row r="19" spans="2:9" ht="14.25">
      <c r="B19" s="20" t="s">
        <v>32</v>
      </c>
      <c r="C19" s="21">
        <v>0</v>
      </c>
      <c r="D19" s="22">
        <v>10</v>
      </c>
      <c r="E19" s="23">
        <f t="shared" si="0"/>
        <v>3650</v>
      </c>
      <c r="F19" s="24">
        <f t="shared" si="1"/>
        <v>0</v>
      </c>
      <c r="G19" s="25">
        <v>0</v>
      </c>
      <c r="H19" s="26">
        <f t="shared" si="2"/>
        <v>0</v>
      </c>
      <c r="I19" s="27">
        <f t="shared" si="3"/>
        <v>0</v>
      </c>
    </row>
    <row r="20" spans="2:9" ht="14.25">
      <c r="B20" s="20" t="s">
        <v>33</v>
      </c>
      <c r="C20" s="21">
        <v>0</v>
      </c>
      <c r="D20" s="22">
        <v>23.5</v>
      </c>
      <c r="E20" s="23">
        <f t="shared" si="0"/>
        <v>8577.5</v>
      </c>
      <c r="F20" s="24">
        <f t="shared" si="1"/>
        <v>0</v>
      </c>
      <c r="G20" s="25">
        <v>0</v>
      </c>
      <c r="H20" s="26">
        <f t="shared" si="2"/>
        <v>0</v>
      </c>
      <c r="I20" s="27">
        <f t="shared" si="3"/>
        <v>0</v>
      </c>
    </row>
    <row r="21" spans="2:9" ht="14.25">
      <c r="B21" s="20" t="s">
        <v>34</v>
      </c>
      <c r="C21" s="21">
        <v>0</v>
      </c>
      <c r="D21" s="22">
        <v>10</v>
      </c>
      <c r="E21" s="23">
        <f t="shared" si="0"/>
        <v>3650</v>
      </c>
      <c r="F21" s="24">
        <f t="shared" si="1"/>
        <v>0</v>
      </c>
      <c r="G21" s="25">
        <v>0</v>
      </c>
      <c r="H21" s="26">
        <f t="shared" si="2"/>
        <v>0</v>
      </c>
      <c r="I21" s="27">
        <f t="shared" si="3"/>
        <v>0</v>
      </c>
    </row>
    <row r="22" spans="2:9" ht="14.25">
      <c r="B22" s="20" t="s">
        <v>35</v>
      </c>
      <c r="C22" s="21">
        <v>0</v>
      </c>
      <c r="D22" s="22">
        <v>20</v>
      </c>
      <c r="E22" s="23">
        <f t="shared" si="0"/>
        <v>7300</v>
      </c>
      <c r="F22" s="24">
        <f t="shared" si="1"/>
        <v>0</v>
      </c>
      <c r="G22" s="25">
        <v>0</v>
      </c>
      <c r="H22" s="26">
        <f t="shared" si="2"/>
        <v>0</v>
      </c>
      <c r="I22" s="27">
        <f t="shared" si="3"/>
        <v>0</v>
      </c>
    </row>
    <row r="23" spans="2:9" ht="14.25">
      <c r="B23" s="20" t="s">
        <v>36</v>
      </c>
      <c r="C23" s="21">
        <v>0</v>
      </c>
      <c r="D23" s="22">
        <v>10</v>
      </c>
      <c r="E23" s="23">
        <f t="shared" si="0"/>
        <v>3650</v>
      </c>
      <c r="F23" s="24">
        <f t="shared" si="1"/>
        <v>0</v>
      </c>
      <c r="G23" s="25">
        <v>0</v>
      </c>
      <c r="H23" s="26">
        <f t="shared" si="2"/>
        <v>0</v>
      </c>
      <c r="I23" s="27">
        <f t="shared" si="3"/>
        <v>0</v>
      </c>
    </row>
    <row r="24" spans="2:9" ht="14.25">
      <c r="B24" s="20" t="s">
        <v>37</v>
      </c>
      <c r="C24" s="21">
        <v>0</v>
      </c>
      <c r="D24" s="22">
        <v>10</v>
      </c>
      <c r="E24" s="23">
        <f t="shared" si="0"/>
        <v>3650</v>
      </c>
      <c r="F24" s="24">
        <f t="shared" si="1"/>
        <v>0</v>
      </c>
      <c r="G24" s="25">
        <v>0</v>
      </c>
      <c r="H24" s="26">
        <f t="shared" si="2"/>
        <v>0</v>
      </c>
      <c r="I24" s="27">
        <f t="shared" si="3"/>
        <v>0</v>
      </c>
    </row>
    <row r="25" spans="2:14" ht="14.25">
      <c r="B25" s="20" t="s">
        <v>38</v>
      </c>
      <c r="C25" s="21">
        <v>0</v>
      </c>
      <c r="D25" s="22">
        <v>20</v>
      </c>
      <c r="E25" s="23">
        <f t="shared" si="0"/>
        <v>7300</v>
      </c>
      <c r="F25" s="24">
        <f t="shared" si="1"/>
        <v>0</v>
      </c>
      <c r="G25" s="25">
        <v>0</v>
      </c>
      <c r="H25" s="26">
        <f t="shared" si="2"/>
        <v>0</v>
      </c>
      <c r="I25" s="27">
        <f t="shared" si="3"/>
        <v>0</v>
      </c>
      <c r="J25" s="3"/>
      <c r="K25" s="3"/>
      <c r="L25" s="3"/>
      <c r="M25" s="3"/>
      <c r="N25" s="3"/>
    </row>
    <row r="26" spans="2:9" ht="14.25">
      <c r="B26" s="20"/>
      <c r="C26" s="21">
        <v>0</v>
      </c>
      <c r="D26" s="22">
        <v>0</v>
      </c>
      <c r="E26" s="23">
        <f t="shared" si="0"/>
        <v>0</v>
      </c>
      <c r="F26" s="24">
        <f t="shared" si="1"/>
        <v>0</v>
      </c>
      <c r="G26" s="25">
        <v>0</v>
      </c>
      <c r="H26" s="26">
        <f t="shared" si="2"/>
        <v>0</v>
      </c>
      <c r="I26" s="27">
        <f t="shared" si="3"/>
        <v>0</v>
      </c>
    </row>
    <row r="27" spans="2:9" ht="14.25">
      <c r="B27" s="20"/>
      <c r="C27" s="21">
        <v>0</v>
      </c>
      <c r="D27" s="22">
        <v>0</v>
      </c>
      <c r="E27" s="23">
        <f t="shared" si="0"/>
        <v>0</v>
      </c>
      <c r="F27" s="24">
        <f t="shared" si="1"/>
        <v>0</v>
      </c>
      <c r="G27" s="25">
        <v>0</v>
      </c>
      <c r="H27" s="26">
        <f t="shared" si="2"/>
        <v>0</v>
      </c>
      <c r="I27" s="27">
        <f t="shared" si="3"/>
        <v>0</v>
      </c>
    </row>
    <row r="28" spans="2:9" ht="14.25">
      <c r="B28" s="20"/>
      <c r="C28" s="21">
        <v>0</v>
      </c>
      <c r="D28" s="22">
        <v>0</v>
      </c>
      <c r="E28" s="23">
        <f t="shared" si="0"/>
        <v>0</v>
      </c>
      <c r="F28" s="24">
        <f t="shared" si="1"/>
        <v>0</v>
      </c>
      <c r="G28" s="25">
        <v>0</v>
      </c>
      <c r="H28" s="26">
        <f t="shared" si="2"/>
        <v>0</v>
      </c>
      <c r="I28" s="27">
        <f t="shared" si="3"/>
        <v>0</v>
      </c>
    </row>
    <row r="29" spans="2:9" s="28" customFormat="1" ht="15.75">
      <c r="B29" s="29" t="s">
        <v>39</v>
      </c>
      <c r="C29" s="30"/>
      <c r="D29" s="30"/>
      <c r="E29" s="31"/>
      <c r="F29" s="31"/>
      <c r="G29" s="32"/>
      <c r="H29" s="33">
        <f>SUM(H8:H28)</f>
        <v>0</v>
      </c>
      <c r="I29" s="34">
        <f>SUM(I8:I28)</f>
        <v>0</v>
      </c>
    </row>
    <row r="31" spans="2:9" ht="15">
      <c r="B31" s="35" t="s">
        <v>40</v>
      </c>
      <c r="C31" s="36">
        <f>H29*G2</f>
        <v>0</v>
      </c>
      <c r="D31" s="37" t="s">
        <v>41</v>
      </c>
      <c r="E31" s="38"/>
      <c r="F31" s="39" t="s">
        <v>42</v>
      </c>
      <c r="G31" s="40">
        <f>H29*G3</f>
        <v>0</v>
      </c>
      <c r="H31" s="35"/>
      <c r="I31" s="38"/>
    </row>
    <row r="32" spans="2:9" ht="15">
      <c r="B32" s="41"/>
      <c r="C32" s="41"/>
      <c r="D32" s="41"/>
      <c r="E32" s="41"/>
      <c r="F32" s="41"/>
      <c r="G32" s="41"/>
      <c r="H32" s="41"/>
      <c r="I32" s="41"/>
    </row>
    <row r="33" spans="2:9" s="42" customFormat="1" ht="15">
      <c r="B33" s="43"/>
      <c r="C33" s="44"/>
      <c r="D33" s="45"/>
      <c r="E33" s="46"/>
      <c r="F33" s="47"/>
      <c r="G33" s="45"/>
      <c r="H33" s="48"/>
      <c r="I33" s="43"/>
    </row>
    <row r="34" spans="2:9" s="42" customFormat="1" ht="15">
      <c r="B34" s="43"/>
      <c r="C34" s="44"/>
      <c r="D34" s="45"/>
      <c r="E34" s="46"/>
      <c r="F34" s="47"/>
      <c r="G34" s="45"/>
      <c r="H34" s="48"/>
      <c r="I34" s="43"/>
    </row>
    <row r="35" spans="2:9" s="42" customFormat="1" ht="15">
      <c r="B35" s="43"/>
      <c r="C35" s="44"/>
      <c r="D35" s="45"/>
      <c r="E35" s="46"/>
      <c r="F35" s="47"/>
      <c r="G35" s="45"/>
      <c r="H35" s="48"/>
      <c r="I35" s="43"/>
    </row>
    <row r="36" spans="2:9" s="42" customFormat="1" ht="14.25">
      <c r="B36" s="45"/>
      <c r="C36" s="45"/>
      <c r="D36" s="45"/>
      <c r="E36" s="45"/>
      <c r="F36" s="45"/>
      <c r="G36" s="45"/>
      <c r="H36" s="45"/>
      <c r="I36" s="45"/>
    </row>
    <row r="37" spans="2:9" s="42" customFormat="1" ht="15">
      <c r="B37" s="55"/>
      <c r="C37" s="55"/>
      <c r="D37" s="55"/>
      <c r="E37" s="55"/>
      <c r="F37" s="55"/>
      <c r="G37" s="55"/>
      <c r="H37" s="55"/>
      <c r="I37" s="55"/>
    </row>
  </sheetData>
  <sheetProtection selectLockedCells="1" selectUnlockedCells="1"/>
  <mergeCells count="4">
    <mergeCell ref="B1:I1"/>
    <mergeCell ref="B5:D5"/>
    <mergeCell ref="E5:F5"/>
    <mergeCell ref="B37:I37"/>
  </mergeCells>
  <printOptions horizontalCentered="1"/>
  <pageMargins left="0.31527777777777777" right="0.31527777777777777" top="0.7875" bottom="0.7875" header="0.5118055555555555" footer="0.5118055555555555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Adalbert Brütsch</dc:creator>
  <cp:keywords/>
  <dc:description/>
  <cp:lastModifiedBy>Adalbert Brütsch</cp:lastModifiedBy>
  <dcterms:created xsi:type="dcterms:W3CDTF">2015-10-19T13:38:59Z</dcterms:created>
  <dcterms:modified xsi:type="dcterms:W3CDTF">2015-10-19T13:43:34Z</dcterms:modified>
  <cp:category/>
  <cp:version/>
  <cp:contentType/>
  <cp:contentStatus/>
</cp:coreProperties>
</file>